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l\OneDrive\31 Biz\Personal Finance Project\Blog posts\"/>
    </mc:Choice>
  </mc:AlternateContent>
  <xr:revisionPtr revIDLastSave="0" documentId="13_ncr:1_{479B7239-D46B-47A6-BF84-C2F404800F75}" xr6:coauthVersionLast="45" xr6:coauthVersionMax="45" xr10:uidLastSave="{00000000-0000-0000-0000-000000000000}"/>
  <bookViews>
    <workbookView xWindow="1515" yWindow="1515" windowWidth="38700" windowHeight="15435" xr2:uid="{3AC2310A-2E01-4379-9554-8FCC4BDC70E6}"/>
  </bookViews>
  <sheets>
    <sheet name="Velstand måles i t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8" i="1"/>
  <c r="E6" i="1"/>
  <c r="I7" i="1" l="1"/>
  <c r="J7" i="1"/>
  <c r="O7" i="1"/>
  <c r="C18" i="1"/>
  <c r="E12" i="1"/>
  <c r="E14" i="1" s="1"/>
  <c r="N7" i="1" s="1"/>
  <c r="C12" i="1"/>
  <c r="C14" i="1" s="1"/>
  <c r="H7" i="1" l="1"/>
  <c r="M7" i="1"/>
  <c r="L7" i="1"/>
  <c r="E18" i="1"/>
  <c r="K7" i="1"/>
  <c r="I6" i="1"/>
  <c r="O6" i="1"/>
  <c r="J6" i="1"/>
  <c r="H6" i="1"/>
  <c r="L6" i="1"/>
  <c r="K6" i="1"/>
  <c r="M6" i="1"/>
  <c r="N6" i="1"/>
</calcChain>
</file>

<file path=xl/sharedStrings.xml><?xml version="1.0" encoding="utf-8"?>
<sst xmlns="http://schemas.openxmlformats.org/spreadsheetml/2006/main" count="19" uniqueCount="16">
  <si>
    <t>Peter - høje omkostninger</t>
  </si>
  <si>
    <t>Husleje</t>
  </si>
  <si>
    <t>Billeasing</t>
  </si>
  <si>
    <t>Benzin, forsikring, grøn ejerafgift og parkering</t>
  </si>
  <si>
    <t>Forbrug</t>
  </si>
  <si>
    <t>Samlet</t>
  </si>
  <si>
    <t>Opsparing hver måned</t>
  </si>
  <si>
    <t>Opsparing kontant</t>
  </si>
  <si>
    <t>Velstand i måneder</t>
  </si>
  <si>
    <t>Peter - lave omkostninger</t>
  </si>
  <si>
    <t>Tid fra nu i måneder ---&gt;</t>
  </si>
  <si>
    <t>Nettoindkomst</t>
  </si>
  <si>
    <t>Celler der kan ændres</t>
  </si>
  <si>
    <t>Oversigt:</t>
  </si>
  <si>
    <t>Bevidst Privatøkonomi - velstand måles i tid</t>
  </si>
  <si>
    <t>Tilhørende blogindlæg:  https://www.bevidstprivatoekonomi.dk/velstand-skal-males-i-tid-ikke-penge-pa-en-bankbog/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</si>
</sst>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rgb="FF3F3F76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3" fillId="4" borderId="4" applyNumberFormat="0" applyAlignment="0" applyProtection="0"/>
  </cellStyleXfs>
  <cellXfs count="11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Continuous" vertical="center" wrapText="1"/>
    </xf>
    <xf numFmtId="0" fontId="2" fillId="3" borderId="2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164" fontId="0" fillId="0" borderId="0" xfId="0" applyNumberFormat="1"/>
    <xf numFmtId="3" fontId="3" fillId="4" borderId="4" xfId="1" applyNumberFormat="1"/>
    <xf numFmtId="0" fontId="3" fillId="4" borderId="4" xfId="1"/>
    <xf numFmtId="0" fontId="4" fillId="0" borderId="0" xfId="0" applyFont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3856-7023-42E1-9D28-A75B7AB6ED6B}">
  <dimension ref="A1:P22"/>
  <sheetViews>
    <sheetView showGridLines="0" tabSelected="1" workbookViewId="0">
      <selection activeCell="C5" sqref="C5"/>
    </sheetView>
  </sheetViews>
  <sheetFormatPr defaultRowHeight="15" x14ac:dyDescent="0.25"/>
  <cols>
    <col min="1" max="1" width="2.28515625" customWidth="1"/>
    <col min="2" max="2" width="42.7109375" bestFit="1" customWidth="1"/>
    <col min="3" max="3" width="23.28515625" customWidth="1"/>
    <col min="5" max="5" width="23.28515625" customWidth="1"/>
    <col min="7" max="7" width="24.5703125" bestFit="1" customWidth="1"/>
  </cols>
  <sheetData>
    <row r="1" spans="1:16" x14ac:dyDescent="0.25">
      <c r="A1" s="3"/>
      <c r="B1" s="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25">
      <c r="B3" t="s">
        <v>15</v>
      </c>
    </row>
    <row r="4" spans="1:16" ht="15.75" thickBot="1" x14ac:dyDescent="0.3">
      <c r="H4" t="s">
        <v>10</v>
      </c>
    </row>
    <row r="5" spans="1:16" ht="31.5" thickTop="1" thickBot="1" x14ac:dyDescent="0.3">
      <c r="C5" s="4" t="s">
        <v>0</v>
      </c>
      <c r="E5" s="6" t="s">
        <v>9</v>
      </c>
      <c r="G5" s="4" t="s">
        <v>8</v>
      </c>
      <c r="H5" s="5">
        <v>0</v>
      </c>
      <c r="I5" s="5">
        <v>12</v>
      </c>
      <c r="J5" s="5">
        <v>24</v>
      </c>
      <c r="K5" s="5">
        <v>48</v>
      </c>
      <c r="L5" s="5">
        <v>60</v>
      </c>
      <c r="M5" s="5">
        <v>120</v>
      </c>
      <c r="N5" s="5">
        <v>240</v>
      </c>
      <c r="O5" s="6">
        <v>360</v>
      </c>
    </row>
    <row r="6" spans="1:16" ht="15.75" thickTop="1" x14ac:dyDescent="0.25">
      <c r="B6" t="s">
        <v>11</v>
      </c>
      <c r="C6" s="8">
        <v>25000</v>
      </c>
      <c r="E6" s="2">
        <f>C6</f>
        <v>25000</v>
      </c>
      <c r="G6" t="s">
        <v>0</v>
      </c>
      <c r="H6" s="7">
        <f t="shared" ref="H6:O6" si="0">($C$16+H$5*$C$14)/$C$12</f>
        <v>4.2553191489361701</v>
      </c>
      <c r="I6" s="7">
        <f t="shared" si="0"/>
        <v>5.0212765957446805</v>
      </c>
      <c r="J6" s="7">
        <f t="shared" si="0"/>
        <v>5.7872340425531918</v>
      </c>
      <c r="K6" s="7">
        <f t="shared" si="0"/>
        <v>7.3191489361702127</v>
      </c>
      <c r="L6" s="7">
        <f t="shared" si="0"/>
        <v>8.085106382978724</v>
      </c>
      <c r="M6" s="7">
        <f t="shared" si="0"/>
        <v>11.914893617021276</v>
      </c>
      <c r="N6" s="7">
        <f t="shared" si="0"/>
        <v>19.574468085106382</v>
      </c>
      <c r="O6" s="7">
        <f t="shared" si="0"/>
        <v>27.23404255319149</v>
      </c>
    </row>
    <row r="7" spans="1:16" x14ac:dyDescent="0.25">
      <c r="G7" t="s">
        <v>9</v>
      </c>
      <c r="H7" s="7">
        <f t="shared" ref="H7:O7" si="1">($E$16+H$5*$E$14)/$E$12</f>
        <v>5</v>
      </c>
      <c r="I7" s="7">
        <f t="shared" si="1"/>
        <v>8</v>
      </c>
      <c r="J7" s="7">
        <f t="shared" si="1"/>
        <v>11</v>
      </c>
      <c r="K7" s="7">
        <f t="shared" si="1"/>
        <v>17</v>
      </c>
      <c r="L7" s="7">
        <f t="shared" si="1"/>
        <v>20</v>
      </c>
      <c r="M7" s="7">
        <f t="shared" si="1"/>
        <v>35</v>
      </c>
      <c r="N7" s="7">
        <f t="shared" si="1"/>
        <v>65</v>
      </c>
      <c r="O7" s="7">
        <f t="shared" si="1"/>
        <v>95</v>
      </c>
    </row>
    <row r="8" spans="1:16" x14ac:dyDescent="0.25">
      <c r="B8" t="s">
        <v>1</v>
      </c>
      <c r="C8" s="8">
        <v>10000</v>
      </c>
      <c r="E8" s="2">
        <f>C8</f>
        <v>10000</v>
      </c>
    </row>
    <row r="9" spans="1:16" x14ac:dyDescent="0.25">
      <c r="B9" t="s">
        <v>2</v>
      </c>
      <c r="C9" s="8">
        <v>5000</v>
      </c>
      <c r="E9" s="8">
        <v>3500</v>
      </c>
    </row>
    <row r="10" spans="1:16" x14ac:dyDescent="0.25">
      <c r="B10" t="s">
        <v>3</v>
      </c>
      <c r="C10" s="8">
        <v>2500</v>
      </c>
      <c r="E10" s="8">
        <v>2000</v>
      </c>
    </row>
    <row r="11" spans="1:16" x14ac:dyDescent="0.25">
      <c r="B11" t="s">
        <v>4</v>
      </c>
      <c r="C11" s="8">
        <v>6000</v>
      </c>
      <c r="E11" s="8">
        <v>4500</v>
      </c>
    </row>
    <row r="12" spans="1:16" x14ac:dyDescent="0.25">
      <c r="B12" t="s">
        <v>5</v>
      </c>
      <c r="C12" s="2">
        <f>SUM(C8:C11)</f>
        <v>23500</v>
      </c>
      <c r="E12" s="2">
        <f>SUM(E8:E11)</f>
        <v>20000</v>
      </c>
    </row>
    <row r="14" spans="1:16" x14ac:dyDescent="0.25">
      <c r="B14" t="s">
        <v>6</v>
      </c>
      <c r="C14" s="2">
        <f>C6-C12</f>
        <v>1500</v>
      </c>
      <c r="E14" s="2">
        <f>E6-E12</f>
        <v>5000</v>
      </c>
    </row>
    <row r="16" spans="1:16" x14ac:dyDescent="0.25">
      <c r="B16" t="s">
        <v>7</v>
      </c>
      <c r="C16" s="8">
        <v>100000</v>
      </c>
      <c r="E16" s="2">
        <f>C16</f>
        <v>100000</v>
      </c>
    </row>
    <row r="18" spans="2:5" x14ac:dyDescent="0.25">
      <c r="B18" t="s">
        <v>8</v>
      </c>
      <c r="C18" s="1">
        <f>C16/C12</f>
        <v>4.2553191489361701</v>
      </c>
      <c r="E18" s="1">
        <f>E16/E12</f>
        <v>5</v>
      </c>
    </row>
    <row r="21" spans="2:5" x14ac:dyDescent="0.25">
      <c r="B21" s="10" t="s">
        <v>13</v>
      </c>
    </row>
    <row r="22" spans="2:5" x14ac:dyDescent="0.25">
      <c r="B22" s="9" t="s">
        <v>12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Velstand måles i tid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Jerôme Baltzersen</dc:creator>
  <cp:lastModifiedBy>Jerôme Baltzersen</cp:lastModifiedBy>
  <dcterms:created xsi:type="dcterms:W3CDTF">2020-11-05T19:23:58Z</dcterms:created>
  <dcterms:modified xsi:type="dcterms:W3CDTF">2020-11-06T19:51:14Z</dcterms:modified>
</cp:coreProperties>
</file>